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ocuments\BOW Turniere\BOW 11.  LIO 2026\Auschreibungen\"/>
    </mc:Choice>
  </mc:AlternateContent>
  <xr:revisionPtr revIDLastSave="0" documentId="13_ncr:1_{F2C86FD5-E025-4DE0-9D8A-B58E96E3E2DE}" xr6:coauthVersionLast="47" xr6:coauthVersionMax="47" xr10:uidLastSave="{00000000-0000-0000-0000-000000000000}"/>
  <bookViews>
    <workbookView xWindow="11424" yWindow="0" windowWidth="11712" windowHeight="12336" xr2:uid="{AF7607CA-7A5A-4160-BCC4-508BDB07AF60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G21" i="1"/>
  <c r="G26" i="1"/>
  <c r="G32" i="1"/>
  <c r="G31" i="1"/>
  <c r="G30" i="1"/>
  <c r="G29" i="1"/>
  <c r="G28" i="1"/>
  <c r="G27" i="1"/>
  <c r="G25" i="1"/>
  <c r="G24" i="1"/>
  <c r="G23" i="1"/>
  <c r="G33" i="1" l="1"/>
</calcChain>
</file>

<file path=xl/sharedStrings.xml><?xml version="1.0" encoding="utf-8"?>
<sst xmlns="http://schemas.openxmlformats.org/spreadsheetml/2006/main" count="42" uniqueCount="41">
  <si>
    <t>Meldeliste</t>
  </si>
  <si>
    <t>für die 11. Löhner Indoor-Open am 07.11.2026</t>
  </si>
  <si>
    <t>- Teil der Turnier-Serie "Mühlenkreis-Pokal" -</t>
  </si>
  <si>
    <t xml:space="preserve"> Meldende Person / Ansprechpartner</t>
  </si>
  <si>
    <t xml:space="preserve"> Verein: </t>
  </si>
  <si>
    <t xml:space="preserve"> Name:</t>
  </si>
  <si>
    <t xml:space="preserve"> E-Mail:</t>
  </si>
  <si>
    <t xml:space="preserve"> Telefon:</t>
  </si>
  <si>
    <t xml:space="preserve"> Anzumeldende Schützen/Schützinnen</t>
  </si>
  <si>
    <t>Nr.</t>
  </si>
  <si>
    <t>Name</t>
  </si>
  <si>
    <t>Vorname</t>
  </si>
  <si>
    <t>Geb. Datum</t>
  </si>
  <si>
    <t>Klasse</t>
  </si>
  <si>
    <t>Bogen</t>
  </si>
  <si>
    <t>Startgeld</t>
  </si>
  <si>
    <t>Musterman</t>
  </si>
  <si>
    <t>Gabi</t>
  </si>
  <si>
    <t>Master w</t>
  </si>
  <si>
    <t>RC</t>
  </si>
  <si>
    <t>Startgeld gesamt:</t>
  </si>
  <si>
    <t>Startgeld:</t>
  </si>
  <si>
    <t>Klasse Schüler/-innen: 10,00 €/Pers.  /  alle anderen Klassen: 15,00 €/Pers.</t>
  </si>
  <si>
    <t>Das Stargeld ist nach Bestätigung der Startplätze zu zahlen.</t>
  </si>
  <si>
    <t>Die Kontoverbindung wird mit Zusendung der Startplatz-Bestätigung mitgeteilt.</t>
  </si>
  <si>
    <t>Mit freundlicher Unterstützung der</t>
  </si>
  <si>
    <t>Jugend m</t>
  </si>
  <si>
    <t>Jugen w</t>
  </si>
  <si>
    <t>Junioren m</t>
  </si>
  <si>
    <t>Junioren w</t>
  </si>
  <si>
    <t>Herren</t>
  </si>
  <si>
    <t>Damen</t>
  </si>
  <si>
    <t>Master m</t>
  </si>
  <si>
    <t>Senioren m</t>
  </si>
  <si>
    <t>Senioren w</t>
  </si>
  <si>
    <t>Schüler A m</t>
  </si>
  <si>
    <t>Schüler A w</t>
  </si>
  <si>
    <t>Schüler B m</t>
  </si>
  <si>
    <t>Schüler B w</t>
  </si>
  <si>
    <t>Schüler C m</t>
  </si>
  <si>
    <t>Schüler C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</si>
</sst>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14" fontId="7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4" fontId="9" fillId="2" borderId="6" xfId="1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left" vertical="center"/>
      <protection locked="0"/>
    </xf>
    <xf numFmtId="14" fontId="6" fillId="0" borderId="5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left" vertical="center"/>
      <protection locked="0"/>
    </xf>
    <xf numFmtId="14" fontId="6" fillId="0" borderId="8" xfId="0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</cellXfs>
  <cellStyles count="2">
    <cellStyle name="Standard" xfId="0" builtinId="0"/>
    <cellStyle name="Standard 2" xfId="1" xr:uid="{C1A3F9BE-6A4D-4DAE-BA18-D81ABFBFA8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121920</xdr:rowOff>
    </xdr:from>
    <xdr:to>
      <xdr:col>2</xdr:col>
      <xdr:colOff>25728</xdr:colOff>
      <xdr:row>4</xdr:row>
      <xdr:rowOff>26233</xdr:rowOff>
    </xdr:to>
    <xdr:pic>
      <xdr:nvPicPr>
        <xdr:cNvPr id="7" name="Bild 1" descr="C:\Users\AMD\Turniere BOW\BOW-Logo-2018-komplett.JPG">
          <a:extLst>
            <a:ext uri="{FF2B5EF4-FFF2-40B4-BE49-F238E27FC236}">
              <a16:creationId xmlns:a16="http://schemas.microsoft.com/office/drawing/2014/main" id="{59C9FE28-C335-4092-BC3E-4BE915EF7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21920"/>
          <a:ext cx="1557348" cy="6358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617220</xdr:colOff>
      <xdr:row>0</xdr:row>
      <xdr:rowOff>68580</xdr:rowOff>
    </xdr:from>
    <xdr:to>
      <xdr:col>6</xdr:col>
      <xdr:colOff>485560</xdr:colOff>
      <xdr:row>3</xdr:row>
      <xdr:rowOff>170736</xdr:rowOff>
    </xdr:to>
    <xdr:pic>
      <xdr:nvPicPr>
        <xdr:cNvPr id="8" name="Bild 1" descr="C:\Users\AMD\Pictures\Logo Löhner Indoor-Open 190611-1.jpg">
          <a:extLst>
            <a:ext uri="{FF2B5EF4-FFF2-40B4-BE49-F238E27FC236}">
              <a16:creationId xmlns:a16="http://schemas.microsoft.com/office/drawing/2014/main" id="{6024DF0C-DFCF-43C9-AD59-57F94BF39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2620" y="68580"/>
          <a:ext cx="3525940" cy="6507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449580</xdr:colOff>
      <xdr:row>39</xdr:row>
      <xdr:rowOff>38100</xdr:rowOff>
    </xdr:from>
    <xdr:to>
      <xdr:col>6</xdr:col>
      <xdr:colOff>310099</xdr:colOff>
      <xdr:row>42</xdr:row>
      <xdr:rowOff>106472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29AF8F99-D6E2-4319-AC54-D3F58FA72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560" y="8496300"/>
          <a:ext cx="1475959" cy="617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1D01-457A-4912-AA88-E04443B24602}">
  <dimension ref="A5:G42"/>
  <sheetViews>
    <sheetView tabSelected="1" topLeftCell="A4" workbookViewId="0">
      <selection activeCell="E25" sqref="E25"/>
    </sheetView>
  </sheetViews>
  <sheetFormatPr baseColWidth="10" defaultRowHeight="14.4" x14ac:dyDescent="0.3"/>
  <cols>
    <col min="1" max="1" width="3.88671875" customWidth="1"/>
    <col min="2" max="2" width="19.5546875" customWidth="1"/>
    <col min="3" max="3" width="16.109375" customWidth="1"/>
    <col min="4" max="4" width="13.6640625" customWidth="1"/>
    <col min="5" max="5" width="14.77734375" customWidth="1"/>
    <col min="6" max="7" width="8.77734375" customWidth="1"/>
  </cols>
  <sheetData>
    <row r="5" spans="1:7" ht="7.2" customHeight="1" x14ac:dyDescent="0.3"/>
    <row r="6" spans="1:7" ht="28.2" x14ac:dyDescent="0.5">
      <c r="A6" s="35" t="s">
        <v>0</v>
      </c>
      <c r="B6" s="35"/>
      <c r="C6" s="35"/>
      <c r="D6" s="35"/>
      <c r="E6" s="35"/>
      <c r="F6" s="35"/>
      <c r="G6" s="35"/>
    </row>
    <row r="7" spans="1:7" ht="17.399999999999999" x14ac:dyDescent="0.3">
      <c r="A7" s="36" t="s">
        <v>1</v>
      </c>
      <c r="B7" s="36"/>
      <c r="C7" s="36"/>
      <c r="D7" s="36"/>
      <c r="E7" s="36"/>
      <c r="F7" s="36"/>
      <c r="G7" s="36"/>
    </row>
    <row r="8" spans="1:7" x14ac:dyDescent="0.3">
      <c r="A8" s="37" t="s">
        <v>2</v>
      </c>
      <c r="B8" s="38"/>
      <c r="C8" s="38"/>
      <c r="D8" s="38"/>
      <c r="E8" s="38"/>
      <c r="F8" s="38"/>
      <c r="G8" s="38"/>
    </row>
    <row r="9" spans="1:7" ht="7.8" customHeight="1" x14ac:dyDescent="0.3"/>
    <row r="10" spans="1:7" ht="15" thickBot="1" x14ac:dyDescent="0.35"/>
    <row r="11" spans="1:7" ht="19.2" customHeight="1" x14ac:dyDescent="0.3">
      <c r="A11" s="39" t="s">
        <v>3</v>
      </c>
      <c r="B11" s="40"/>
      <c r="C11" s="40"/>
      <c r="D11" s="40"/>
      <c r="E11" s="40"/>
      <c r="F11" s="40"/>
      <c r="G11" s="41"/>
    </row>
    <row r="12" spans="1:7" ht="21" customHeight="1" x14ac:dyDescent="0.3">
      <c r="A12" s="42" t="s">
        <v>4</v>
      </c>
      <c r="B12" s="43"/>
      <c r="C12" s="44"/>
      <c r="D12" s="44"/>
      <c r="E12" s="44"/>
      <c r="F12" s="44"/>
      <c r="G12" s="45"/>
    </row>
    <row r="13" spans="1:7" ht="18" customHeight="1" x14ac:dyDescent="0.3">
      <c r="A13" s="42" t="s">
        <v>5</v>
      </c>
      <c r="B13" s="43"/>
      <c r="C13" s="44"/>
      <c r="D13" s="44"/>
      <c r="E13" s="44"/>
      <c r="F13" s="44"/>
      <c r="G13" s="45"/>
    </row>
    <row r="14" spans="1:7" ht="19.2" customHeight="1" x14ac:dyDescent="0.3">
      <c r="A14" s="42" t="s">
        <v>6</v>
      </c>
      <c r="B14" s="43"/>
      <c r="C14" s="44"/>
      <c r="D14" s="44"/>
      <c r="E14" s="44"/>
      <c r="F14" s="44"/>
      <c r="G14" s="45"/>
    </row>
    <row r="15" spans="1:7" ht="21.6" customHeight="1" thickBot="1" x14ac:dyDescent="0.35">
      <c r="A15" s="48" t="s">
        <v>7</v>
      </c>
      <c r="B15" s="49"/>
      <c r="C15" s="50"/>
      <c r="D15" s="50"/>
      <c r="E15" s="50"/>
      <c r="F15" s="50"/>
      <c r="G15" s="51"/>
    </row>
    <row r="17" spans="1:7" ht="8.4" customHeight="1" thickBot="1" x14ac:dyDescent="0.35"/>
    <row r="18" spans="1:7" ht="19.95" customHeight="1" thickBot="1" x14ac:dyDescent="0.35">
      <c r="A18" s="2" t="s">
        <v>8</v>
      </c>
      <c r="B18" s="3"/>
      <c r="C18" s="3"/>
      <c r="D18" s="4"/>
      <c r="E18" s="4"/>
      <c r="F18" s="4"/>
      <c r="G18" s="5"/>
    </row>
    <row r="19" spans="1:7" ht="19.95" customHeight="1" x14ac:dyDescent="0.3">
      <c r="A19" s="6" t="s">
        <v>9</v>
      </c>
      <c r="B19" s="7" t="s">
        <v>10</v>
      </c>
      <c r="C19" s="7" t="s">
        <v>11</v>
      </c>
      <c r="D19" s="7" t="s">
        <v>12</v>
      </c>
      <c r="E19" s="7" t="s">
        <v>13</v>
      </c>
      <c r="F19" s="7" t="s">
        <v>14</v>
      </c>
      <c r="G19" s="8" t="s">
        <v>15</v>
      </c>
    </row>
    <row r="20" spans="1:7" ht="19.95" customHeight="1" x14ac:dyDescent="0.3">
      <c r="A20" s="9">
        <v>0</v>
      </c>
      <c r="B20" s="10" t="s">
        <v>16</v>
      </c>
      <c r="C20" s="10" t="s">
        <v>17</v>
      </c>
      <c r="D20" s="11">
        <v>21276</v>
      </c>
      <c r="E20" s="12" t="s">
        <v>18</v>
      </c>
      <c r="F20" s="11" t="s">
        <v>19</v>
      </c>
      <c r="G20" s="13">
        <v>15</v>
      </c>
    </row>
    <row r="21" spans="1:7" ht="19.95" customHeight="1" x14ac:dyDescent="0.3">
      <c r="A21" s="14">
        <v>1</v>
      </c>
      <c r="B21" s="15"/>
      <c r="C21" s="15"/>
      <c r="D21" s="16"/>
      <c r="E21" s="17"/>
      <c r="F21" s="17"/>
      <c r="G21" s="18" t="str">
        <f>IFERROR(VLOOKUP(Tabelle1!E21,Tabelle2!A4:G19,2,FALSE),"")</f>
        <v/>
      </c>
    </row>
    <row r="22" spans="1:7" ht="19.95" customHeight="1" x14ac:dyDescent="0.3">
      <c r="A22" s="14">
        <v>2</v>
      </c>
      <c r="B22" s="15"/>
      <c r="C22" s="15"/>
      <c r="D22" s="16"/>
      <c r="E22" s="17"/>
      <c r="F22" s="17"/>
      <c r="G22" s="18" t="str">
        <f>IFERROR(VLOOKUP(Tabelle1!E22,Tabelle2!A5:G20,2,FALSE),"")</f>
        <v/>
      </c>
    </row>
    <row r="23" spans="1:7" ht="19.95" customHeight="1" x14ac:dyDescent="0.3">
      <c r="A23" s="14">
        <v>3</v>
      </c>
      <c r="B23" s="15"/>
      <c r="C23" s="15"/>
      <c r="D23" s="16"/>
      <c r="E23" s="17"/>
      <c r="F23" s="17"/>
      <c r="G23" s="18" t="str">
        <f>IFERROR(VLOOKUP(Tabelle1!E23,Tabelle2!A5:G20,2,FALSE),"")</f>
        <v/>
      </c>
    </row>
    <row r="24" spans="1:7" ht="19.95" customHeight="1" x14ac:dyDescent="0.3">
      <c r="A24" s="14">
        <v>4</v>
      </c>
      <c r="B24" s="15"/>
      <c r="C24" s="15"/>
      <c r="D24" s="16"/>
      <c r="E24" s="17"/>
      <c r="F24" s="17"/>
      <c r="G24" s="18" t="str">
        <f>IFERROR(VLOOKUP(Tabelle1!E24,Tabelle2!A5:G20,2,FALSE),"")</f>
        <v/>
      </c>
    </row>
    <row r="25" spans="1:7" ht="19.95" customHeight="1" x14ac:dyDescent="0.3">
      <c r="A25" s="14">
        <v>5</v>
      </c>
      <c r="B25" s="15"/>
      <c r="C25" s="15"/>
      <c r="D25" s="16"/>
      <c r="E25" s="17"/>
      <c r="F25" s="17"/>
      <c r="G25" s="18" t="str">
        <f>IFERROR(VLOOKUP(Tabelle1!E25,Tabelle2!A5:G20,2,FALSE),"")</f>
        <v/>
      </c>
    </row>
    <row r="26" spans="1:7" ht="19.95" customHeight="1" x14ac:dyDescent="0.3">
      <c r="A26" s="14">
        <v>6</v>
      </c>
      <c r="B26" s="15"/>
      <c r="C26" s="15"/>
      <c r="D26" s="16"/>
      <c r="E26" s="17"/>
      <c r="F26" s="17"/>
      <c r="G26" s="18" t="str">
        <f>IFERROR(VLOOKUP(Tabelle1!E26,Tabelle2!A5:B5,2,FALSE),"")</f>
        <v/>
      </c>
    </row>
    <row r="27" spans="1:7" ht="19.95" customHeight="1" x14ac:dyDescent="0.3">
      <c r="A27" s="14">
        <v>7</v>
      </c>
      <c r="B27" s="15"/>
      <c r="C27" s="15"/>
      <c r="D27" s="16"/>
      <c r="E27" s="17"/>
      <c r="F27" s="17"/>
      <c r="G27" s="18" t="str">
        <f>IFERROR(VLOOKUP(Tabelle1!E27,Tabelle2!A5:G20,2,FALSE),"")</f>
        <v/>
      </c>
    </row>
    <row r="28" spans="1:7" ht="19.95" customHeight="1" x14ac:dyDescent="0.3">
      <c r="A28" s="14">
        <v>8</v>
      </c>
      <c r="B28" s="15"/>
      <c r="C28" s="15"/>
      <c r="D28" s="16"/>
      <c r="E28" s="17"/>
      <c r="F28" s="17"/>
      <c r="G28" s="18" t="str">
        <f>IFERROR(VLOOKUP(Tabelle1!E28,Tabelle2!A5:G220,2,FALSE),"")</f>
        <v/>
      </c>
    </row>
    <row r="29" spans="1:7" ht="19.95" customHeight="1" x14ac:dyDescent="0.3">
      <c r="A29" s="14">
        <v>9</v>
      </c>
      <c r="B29" s="15"/>
      <c r="C29" s="15"/>
      <c r="D29" s="16"/>
      <c r="E29" s="17"/>
      <c r="F29" s="17"/>
      <c r="G29" s="18" t="str">
        <f>IFERROR(VLOOKUP(Tabelle1!E29,Tabelle2!A5:B20,2,FALSE),"")</f>
        <v/>
      </c>
    </row>
    <row r="30" spans="1:7" ht="19.95" customHeight="1" x14ac:dyDescent="0.3">
      <c r="A30" s="14">
        <v>10</v>
      </c>
      <c r="B30" s="15"/>
      <c r="C30" s="15"/>
      <c r="D30" s="16"/>
      <c r="E30" s="17"/>
      <c r="F30" s="17"/>
      <c r="G30" s="18" t="str">
        <f>IFERROR(VLOOKUP(Tabelle1!E30,Tabelle2!A5:B20,2,FALSE),"")</f>
        <v/>
      </c>
    </row>
    <row r="31" spans="1:7" ht="19.95" customHeight="1" x14ac:dyDescent="0.3">
      <c r="A31" s="14">
        <v>11</v>
      </c>
      <c r="B31" s="15"/>
      <c r="C31" s="15"/>
      <c r="D31" s="16"/>
      <c r="E31" s="17"/>
      <c r="F31" s="17"/>
      <c r="G31" s="18" t="str">
        <f>IFERROR(VLOOKUP(Tabelle1!E31,Tabelle2!A5:B20,2,FALSE),"")</f>
        <v/>
      </c>
    </row>
    <row r="32" spans="1:7" ht="19.95" customHeight="1" thickBot="1" x14ac:dyDescent="0.35">
      <c r="A32" s="19">
        <v>12</v>
      </c>
      <c r="B32" s="20"/>
      <c r="C32" s="20"/>
      <c r="D32" s="21"/>
      <c r="E32" s="22"/>
      <c r="F32" s="22"/>
      <c r="G32" s="18" t="str">
        <f>IFERROR(VLOOKUP(Tabelle1!E32,Tabelle2!A5:GB20,2,FALSE),"")</f>
        <v/>
      </c>
    </row>
    <row r="33" spans="1:7" ht="19.95" customHeight="1" thickBot="1" x14ac:dyDescent="0.35">
      <c r="A33" s="23"/>
      <c r="B33" s="23"/>
      <c r="C33" s="23"/>
      <c r="D33" s="24"/>
      <c r="E33" s="46" t="s">
        <v>20</v>
      </c>
      <c r="F33" s="47"/>
      <c r="G33" s="25">
        <f>SUM(G21:G32)</f>
        <v>0</v>
      </c>
    </row>
    <row r="34" spans="1:7" x14ac:dyDescent="0.3">
      <c r="A34" s="26" t="s">
        <v>21</v>
      </c>
      <c r="B34" s="26"/>
      <c r="C34" s="26"/>
      <c r="D34" s="27"/>
      <c r="E34" s="27"/>
    </row>
    <row r="35" spans="1:7" x14ac:dyDescent="0.3">
      <c r="A35" s="28" t="s">
        <v>22</v>
      </c>
      <c r="B35" s="28"/>
      <c r="C35" s="29"/>
      <c r="D35" s="30"/>
      <c r="E35" s="30"/>
    </row>
    <row r="37" spans="1:7" x14ac:dyDescent="0.3">
      <c r="A37" s="31" t="s">
        <v>23</v>
      </c>
      <c r="B37" s="31"/>
      <c r="C37" s="31"/>
      <c r="D37" s="1"/>
      <c r="E37" s="1"/>
      <c r="F37" s="1"/>
    </row>
    <row r="38" spans="1:7" x14ac:dyDescent="0.3">
      <c r="A38" s="31" t="s">
        <v>24</v>
      </c>
      <c r="B38" s="31"/>
      <c r="C38" s="31"/>
      <c r="D38" s="1"/>
      <c r="E38" s="1"/>
      <c r="F38" s="1"/>
    </row>
    <row r="42" spans="1:7" x14ac:dyDescent="0.3">
      <c r="C42" s="32" t="s">
        <v>25</v>
      </c>
      <c r="D42" s="33"/>
    </row>
  </sheetData>
  <sheetProtection algorithmName="SHA-512" hashValue="p8bsIVrzk54ZEHFVRReH9+dljVN+MDJRjWfbTVgbfkwJQv4jbLKSLgbGVyAIid9wemXgp11I4TQYKTVz4B4DdQ==" saltValue="5nexIYmWzsLecstqwpOx8A==" spinCount="100000" sheet="1" objects="1" scenarios="1"/>
  <mergeCells count="13">
    <mergeCell ref="E33:F33"/>
    <mergeCell ref="A13:B13"/>
    <mergeCell ref="C13:G13"/>
    <mergeCell ref="A14:B14"/>
    <mergeCell ref="C14:G14"/>
    <mergeCell ref="A15:B15"/>
    <mergeCell ref="C15:G15"/>
    <mergeCell ref="A6:G6"/>
    <mergeCell ref="A7:G7"/>
    <mergeCell ref="A8:G8"/>
    <mergeCell ref="A11:G11"/>
    <mergeCell ref="A12:B12"/>
    <mergeCell ref="C12:G12"/>
  </mergeCells>
  <pageMargins left="1.1023622047244095" right="0" top="0.59055118110236227" bottom="0.59055118110236227" header="0.31496062992125984" footer="0.31496062992125984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982BF6-C978-482D-9AA9-6BD958F66A9F}">
          <x14:formula1>
            <xm:f>Tabelle2!$A$5:$A$20</xm:f>
          </x14:formula1>
          <xm:sqref>E21:E32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63DCE-5E3D-4DC4-A486-6DA52972CCFC}">
  <dimension ref="A5:B20"/>
  <sheetViews>
    <sheetView workbookViewId="0">
      <selection activeCell="A5" sqref="A5:B20"/>
    </sheetView>
  </sheetViews>
  <sheetFormatPr baseColWidth="10" defaultRowHeight="14.4" x14ac:dyDescent="0.3"/>
  <sheetData>
    <row r="5" spans="1:2" x14ac:dyDescent="0.3">
      <c r="A5" t="s">
        <v>35</v>
      </c>
      <c r="B5" s="34">
        <v>10</v>
      </c>
    </row>
    <row r="6" spans="1:2" x14ac:dyDescent="0.3">
      <c r="A6" t="s">
        <v>36</v>
      </c>
      <c r="B6" s="34">
        <v>10</v>
      </c>
    </row>
    <row r="7" spans="1:2" x14ac:dyDescent="0.3">
      <c r="A7" t="s">
        <v>37</v>
      </c>
      <c r="B7" s="34">
        <v>10</v>
      </c>
    </row>
    <row r="8" spans="1:2" x14ac:dyDescent="0.3">
      <c r="A8" t="s">
        <v>38</v>
      </c>
      <c r="B8" s="34">
        <v>10</v>
      </c>
    </row>
    <row r="9" spans="1:2" x14ac:dyDescent="0.3">
      <c r="A9" t="s">
        <v>39</v>
      </c>
      <c r="B9" s="34">
        <v>10</v>
      </c>
    </row>
    <row r="10" spans="1:2" x14ac:dyDescent="0.3">
      <c r="A10" t="s">
        <v>40</v>
      </c>
      <c r="B10" s="34">
        <v>10</v>
      </c>
    </row>
    <row r="11" spans="1:2" x14ac:dyDescent="0.3">
      <c r="A11" t="s">
        <v>26</v>
      </c>
      <c r="B11" s="34">
        <v>15</v>
      </c>
    </row>
    <row r="12" spans="1:2" x14ac:dyDescent="0.3">
      <c r="A12" t="s">
        <v>27</v>
      </c>
      <c r="B12" s="34">
        <v>15</v>
      </c>
    </row>
    <row r="13" spans="1:2" x14ac:dyDescent="0.3">
      <c r="A13" t="s">
        <v>28</v>
      </c>
      <c r="B13" s="34">
        <v>15</v>
      </c>
    </row>
    <row r="14" spans="1:2" x14ac:dyDescent="0.3">
      <c r="A14" t="s">
        <v>29</v>
      </c>
      <c r="B14" s="34">
        <v>15</v>
      </c>
    </row>
    <row r="15" spans="1:2" x14ac:dyDescent="0.3">
      <c r="A15" t="s">
        <v>30</v>
      </c>
      <c r="B15" s="34">
        <v>15</v>
      </c>
    </row>
    <row r="16" spans="1:2" x14ac:dyDescent="0.3">
      <c r="A16" t="s">
        <v>31</v>
      </c>
      <c r="B16" s="34">
        <v>15</v>
      </c>
    </row>
    <row r="17" spans="1:2" x14ac:dyDescent="0.3">
      <c r="A17" t="s">
        <v>32</v>
      </c>
      <c r="B17" s="34">
        <v>15</v>
      </c>
    </row>
    <row r="18" spans="1:2" x14ac:dyDescent="0.3">
      <c r="A18" t="s">
        <v>18</v>
      </c>
      <c r="B18" s="34">
        <v>15</v>
      </c>
    </row>
    <row r="19" spans="1:2" x14ac:dyDescent="0.3">
      <c r="A19" t="s">
        <v>33</v>
      </c>
      <c r="B19" s="34">
        <v>15</v>
      </c>
    </row>
    <row r="20" spans="1:2" x14ac:dyDescent="0.3">
      <c r="A20" t="s">
        <v>34</v>
      </c>
      <c r="B20" s="34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Palm</dc:creator>
  <cp:lastModifiedBy>Christiane Palm</cp:lastModifiedBy>
  <cp:lastPrinted>2026-08-17T17:51:58Z</cp:lastPrinted>
  <dcterms:created xsi:type="dcterms:W3CDTF">2026-08-17T17:11:19Z</dcterms:created>
  <dcterms:modified xsi:type="dcterms:W3CDTF">2026-08-18T16:36:04Z</dcterms:modified>
</cp:coreProperties>
</file>